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"/>
    </mc:Choice>
  </mc:AlternateContent>
  <bookViews>
    <workbookView xWindow="0" yWindow="0" windowWidth="20490" windowHeight="7530"/>
  </bookViews>
  <sheets>
    <sheet name="別添2" sheetId="2" r:id="rId1"/>
  </sheets>
  <definedNames>
    <definedName name="_xlnm.Print_Area" localSheetId="0">別添2!$A$1:$S$48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2" l="1"/>
  <c r="M44" i="2"/>
  <c r="E46" i="2" l="1"/>
  <c r="M10" i="2"/>
  <c r="N46" i="2" l="1"/>
</calcChain>
</file>

<file path=xl/sharedStrings.xml><?xml version="1.0" encoding="utf-8"?>
<sst xmlns="http://schemas.openxmlformats.org/spreadsheetml/2006/main" count="92" uniqueCount="92">
  <si>
    <t>大学コード</t>
    <rPh sb="0" eb="2">
      <t>ダイガク</t>
    </rPh>
    <phoneticPr fontId="1"/>
  </si>
  <si>
    <t>大学名</t>
  </si>
  <si>
    <t>大学名</t>
    <rPh sb="0" eb="3">
      <t>ダイガクメイ</t>
    </rPh>
    <phoneticPr fontId="1"/>
  </si>
  <si>
    <t>大学コード</t>
    <rPh sb="0" eb="2">
      <t>ダイガク</t>
    </rPh>
    <phoneticPr fontId="4"/>
  </si>
  <si>
    <t>九州工業大学</t>
  </si>
  <si>
    <t>九州大学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</si>
  <si>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</si>
  <si>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</si>
  <si>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</si>
  <si>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</si>
  <si>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</si>
  <si>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</si>
  <si>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</si>
  <si>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</si>
  <si>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北九州市立大学</t>
  </si>
  <si>
    <t>福岡県立大学</t>
  </si>
  <si>
    <t>福岡女子大学</t>
  </si>
  <si>
    <t>長崎県立大学</t>
  </si>
  <si>
    <t>熊本県立大学</t>
  </si>
  <si>
    <t>宮崎公立大学</t>
  </si>
  <si>
    <t>鹿児島県立短期大学</t>
  </si>
  <si>
    <t>九州栄養福祉大学</t>
  </si>
  <si>
    <t>九州共立大学</t>
  </si>
  <si>
    <t>九州国際大学</t>
  </si>
  <si>
    <t>九州産業大学</t>
  </si>
  <si>
    <t>九州情報大学</t>
  </si>
  <si>
    <t>九州女子大学</t>
  </si>
  <si>
    <t>近畿大学産業理工学部</t>
  </si>
  <si>
    <t>久留米工業大学</t>
  </si>
  <si>
    <t>久留米大学</t>
  </si>
  <si>
    <t>西南学院大学</t>
  </si>
  <si>
    <t>西南女学院大学</t>
  </si>
  <si>
    <t>筑紫女学園大学</t>
  </si>
  <si>
    <t>中村学園大学</t>
  </si>
  <si>
    <t>西日本工業大学</t>
  </si>
  <si>
    <t>日本経済大学福岡キャンパス</t>
  </si>
  <si>
    <t>福岡工業大学</t>
  </si>
  <si>
    <t>福岡女学院大学</t>
  </si>
  <si>
    <t>福岡大学</t>
  </si>
  <si>
    <t>西九州大学</t>
  </si>
  <si>
    <t>長崎外国語大学</t>
  </si>
  <si>
    <t>長崎国際大学</t>
  </si>
  <si>
    <t>長崎純心大学</t>
  </si>
  <si>
    <t>長崎総合科学大学</t>
  </si>
  <si>
    <t>九州看護福祉大学</t>
  </si>
  <si>
    <t>九州ルーテル学院大学</t>
  </si>
  <si>
    <t>熊本学園大学</t>
  </si>
  <si>
    <t>熊本保健科学大学</t>
  </si>
  <si>
    <t>崇城大学</t>
  </si>
  <si>
    <t>東海大学九州キャンパス</t>
  </si>
  <si>
    <t>日本文理大学</t>
  </si>
  <si>
    <t>別府大学</t>
  </si>
  <si>
    <t>南九州大学</t>
  </si>
  <si>
    <t>鹿児島国際大学</t>
  </si>
  <si>
    <t>志學館大学</t>
  </si>
  <si>
    <t>折尾愛真短期大学</t>
  </si>
  <si>
    <t>九州女子短期大学</t>
  </si>
  <si>
    <t>近畿大学九州短期大学</t>
  </si>
  <si>
    <t>精華女子短期大学</t>
  </si>
  <si>
    <t>西南女学院大学短期大学部</t>
  </si>
  <si>
    <t>中村学園大学短期大学部</t>
  </si>
  <si>
    <t>西日本短期大学</t>
  </si>
  <si>
    <t>東筑紫短期大学</t>
  </si>
  <si>
    <t>福岡工業大学短期大学部</t>
  </si>
  <si>
    <t>福岡こども短期大学</t>
  </si>
  <si>
    <t>福岡女学院大学短期大学部</t>
  </si>
  <si>
    <t>福岡女子短期大学</t>
  </si>
  <si>
    <t>佐賀女子短期大学</t>
  </si>
  <si>
    <t>別府大学短期大学部</t>
  </si>
  <si>
    <t>鹿児島女子短期大学</t>
  </si>
  <si>
    <t>第一幼児教育短期大学</t>
  </si>
  <si>
    <t>別添2</t>
    <rPh sb="0" eb="2">
      <t>ベッテン</t>
    </rPh>
    <phoneticPr fontId="1"/>
  </si>
  <si>
    <t>１．下表の参加競技欄に参加チーム数を入力してください。（1つの競技に2チーム参加する大学は、各競技の実施要項をご確認ください。）</t>
    <rPh sb="11" eb="13">
      <t>サンカ</t>
    </rPh>
    <rPh sb="16" eb="17">
      <t>スウ</t>
    </rPh>
    <rPh sb="18" eb="20">
      <t>ニュウリョク</t>
    </rPh>
    <rPh sb="31" eb="33">
      <t>キョウギ</t>
    </rPh>
    <rPh sb="38" eb="40">
      <t>サンカ</t>
    </rPh>
    <rPh sb="42" eb="44">
      <t>ダイガク</t>
    </rPh>
    <rPh sb="46" eb="49">
      <t>カクキョウギ</t>
    </rPh>
    <rPh sb="50" eb="52">
      <t>ジッシ</t>
    </rPh>
    <rPh sb="52" eb="54">
      <t>ヨウコウ</t>
    </rPh>
    <rPh sb="56" eb="58">
      <t>カクニン</t>
    </rPh>
    <phoneticPr fontId="1"/>
  </si>
  <si>
    <t>参加種目</t>
    <rPh sb="0" eb="2">
      <t>サンカ</t>
    </rPh>
    <rPh sb="2" eb="4">
      <t>シュモク</t>
    </rPh>
    <phoneticPr fontId="1"/>
  </si>
  <si>
    <t>合計</t>
    <rPh sb="0" eb="2">
      <t>ゴウケイ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</si>
  <si>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</si>
  <si>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</si>
  <si>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種目別分担金</t>
    <rPh sb="0" eb="3">
      <t>シュモクベツ</t>
    </rPh>
    <rPh sb="3" eb="6">
      <t>ブンタンキン</t>
    </rPh>
    <phoneticPr fontId="1"/>
  </si>
  <si>
    <t>チーム</t>
    <phoneticPr fontId="1"/>
  </si>
  <si>
    <t>×</t>
    <phoneticPr fontId="1"/>
  </si>
  <si>
    <t>＝</t>
    <phoneticPr fontId="1"/>
  </si>
  <si>
    <t>5,000円</t>
    <rPh sb="5" eb="6">
      <t>エン</t>
    </rPh>
    <phoneticPr fontId="1"/>
  </si>
  <si>
    <t>第一工科大学</t>
    <rPh sb="2" eb="3">
      <t>コウ</t>
    </rPh>
    <rPh sb="3" eb="4">
      <t>カ</t>
    </rPh>
    <phoneticPr fontId="1"/>
  </si>
  <si>
    <t>水泳競技</t>
    <rPh sb="0" eb="4">
      <t>スイエイキョウギ</t>
    </rPh>
    <phoneticPr fontId="1"/>
  </si>
  <si>
    <t>硬式野球</t>
    <phoneticPr fontId="1"/>
  </si>
  <si>
    <t>サッカー</t>
    <phoneticPr fontId="1"/>
  </si>
  <si>
    <t>ソフトボール</t>
    <phoneticPr fontId="1"/>
  </si>
  <si>
    <t>卓球</t>
    <rPh sb="0" eb="2">
      <t>タッキュウ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</si>
  <si>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</si>
  <si>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</si>
  <si>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フットサル</t>
    <phoneticPr fontId="1"/>
  </si>
  <si>
    <t>冬　季　大　会　参　加　申　込　種　目　等　内　訳　表</t>
    <rPh sb="0" eb="1">
      <t>フユ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</si>
</sst>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3" fillId="0" borderId="0"/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2" xfId="1" applyBorder="1" applyAlignment="1">
      <alignment vertical="center"/>
    </xf>
    <xf numFmtId="0" fontId="3" fillId="0" borderId="2" xfId="1" applyBorder="1" applyAlignment="1">
      <alignment vertical="center" shrinkToFit="1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topLeftCell="A4" workbookViewId="0">
      <selection activeCell="A6" sqref="A6"/>
    </sheetView>
  </sheetViews>
  <sheetFormatPr defaultRowHeight="13.5" x14ac:dyDescent="0.15"/>
  <cols>
    <col min="1" max="20" width="4.625" style="1" customWidth="1"/>
    <col min="21" max="21" width="8.625" style="1" bestFit="1" customWidth="1"/>
    <col min="22" max="22" width="23" style="1" bestFit="1" customWidth="1"/>
    <col min="23" max="47" width="4.625" style="1" customWidth="1"/>
    <col min="48" max="16384" width="9" style="1"/>
  </cols>
  <sheetData>
    <row r="1" spans="1:22" x14ac:dyDescent="0.15">
      <c r="Q1" s="50" t="s">
        <v>71</v>
      </c>
      <c r="R1" s="50"/>
      <c r="S1" s="50"/>
    </row>
    <row r="2" spans="1:22" x14ac:dyDescent="0.15">
      <c r="Q2" s="50"/>
      <c r="R2" s="50"/>
      <c r="S2" s="50"/>
      <c r="U2" s="3" t="s">
        <v>3</v>
      </c>
      <c r="V2" s="4" t="s">
        <v>1</v>
      </c>
    </row>
    <row r="3" spans="1:22" x14ac:dyDescent="0.15">
      <c r="U3" s="3">
        <v>1</v>
      </c>
      <c r="V3" s="4" t="s">
        <v>4</v>
      </c>
    </row>
    <row r="4" spans="1:22" x14ac:dyDescent="0.15">
      <c r="A4" s="53" t="s">
        <v>91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U4" s="3">
        <v>2</v>
      </c>
      <c r="V4" s="4" t="s">
        <v>5</v>
      </c>
    </row>
    <row r="5" spans="1:22" x14ac:dyDescent="0.1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U5" s="3">
        <v>3</v>
      </c>
      <c r="V5" s="4" t="s">
        <v>6</v>
      </c>
    </row>
    <row r="6" spans="1:22" x14ac:dyDescent="0.15">
      <c r="U6" s="3">
        <v>4</v>
      </c>
      <c r="V6" s="4" t="s">
        <v>7</v>
      </c>
    </row>
    <row r="7" spans="1:22" x14ac:dyDescent="0.15">
      <c r="J7" s="54" t="s">
        <v>0</v>
      </c>
      <c r="K7" s="54"/>
      <c r="L7" s="54"/>
      <c r="M7" s="56"/>
      <c r="N7" s="56"/>
      <c r="O7" s="56"/>
      <c r="P7" s="56"/>
      <c r="Q7" s="56"/>
      <c r="R7" s="56"/>
      <c r="S7" s="56"/>
      <c r="U7" s="3">
        <v>5</v>
      </c>
      <c r="V7" s="4" t="s">
        <v>8</v>
      </c>
    </row>
    <row r="8" spans="1:22" x14ac:dyDescent="0.15">
      <c r="J8" s="55"/>
      <c r="K8" s="55"/>
      <c r="L8" s="55"/>
      <c r="M8" s="57"/>
      <c r="N8" s="57"/>
      <c r="O8" s="57"/>
      <c r="P8" s="57"/>
      <c r="Q8" s="57"/>
      <c r="R8" s="57"/>
      <c r="S8" s="57"/>
      <c r="U8" s="3">
        <v>6</v>
      </c>
      <c r="V8" s="4" t="s">
        <v>9</v>
      </c>
    </row>
    <row r="9" spans="1:22" x14ac:dyDescent="0.15">
      <c r="U9" s="3">
        <v>7</v>
      </c>
      <c r="V9" s="4" t="s">
        <v>10</v>
      </c>
    </row>
    <row r="10" spans="1:22" x14ac:dyDescent="0.15">
      <c r="J10" s="54" t="s">
        <v>2</v>
      </c>
      <c r="K10" s="54"/>
      <c r="L10" s="54"/>
      <c r="M10" s="53" t="e">
        <f>VLOOKUP(M7,U2:V77,2,0)</f>
        <v>#N/A</v>
      </c>
      <c r="N10" s="53"/>
      <c r="O10" s="53"/>
      <c r="P10" s="53"/>
      <c r="Q10" s="53"/>
      <c r="R10" s="53"/>
      <c r="S10" s="53"/>
      <c r="U10" s="3">
        <v>8</v>
      </c>
      <c r="V10" s="4" t="s">
        <v>11</v>
      </c>
    </row>
    <row r="11" spans="1:22" x14ac:dyDescent="0.15">
      <c r="J11" s="55"/>
      <c r="K11" s="55"/>
      <c r="L11" s="55"/>
      <c r="M11" s="58"/>
      <c r="N11" s="58"/>
      <c r="O11" s="58"/>
      <c r="P11" s="58"/>
      <c r="Q11" s="58"/>
      <c r="R11" s="58"/>
      <c r="S11" s="58"/>
      <c r="U11" s="3">
        <v>9</v>
      </c>
      <c r="V11" s="4" t="s">
        <v>12</v>
      </c>
    </row>
    <row r="12" spans="1:22" x14ac:dyDescent="0.15">
      <c r="J12" s="2"/>
      <c r="K12" s="2"/>
      <c r="L12" s="2"/>
      <c r="U12" s="3">
        <v>10</v>
      </c>
      <c r="V12" s="4" t="s">
        <v>13</v>
      </c>
    </row>
    <row r="13" spans="1:22" ht="13.5" customHeight="1" x14ac:dyDescent="0.15">
      <c r="A13" s="46" t="s">
        <v>72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U13" s="3">
        <v>11</v>
      </c>
      <c r="V13" s="4" t="s">
        <v>14</v>
      </c>
    </row>
    <row r="14" spans="1:22" ht="13.5" customHeight="1" x14ac:dyDescent="0.1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U14" s="3">
        <v>12</v>
      </c>
      <c r="V14" s="4" t="s">
        <v>15</v>
      </c>
    </row>
    <row r="15" spans="1:22" ht="13.5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U15" s="3">
        <v>13</v>
      </c>
      <c r="V15" s="4" t="s">
        <v>16</v>
      </c>
    </row>
    <row r="16" spans="1:22" ht="13.5" customHeight="1" x14ac:dyDescent="0.15">
      <c r="U16" s="3">
        <v>14</v>
      </c>
      <c r="V16" s="4" t="s">
        <v>17</v>
      </c>
    </row>
    <row r="17" spans="1:22" ht="13.5" customHeight="1" x14ac:dyDescent="0.15">
      <c r="U17" s="3">
        <v>15</v>
      </c>
      <c r="V17" s="4" t="s">
        <v>18</v>
      </c>
    </row>
    <row r="18" spans="1:22" ht="13.5" customHeight="1" x14ac:dyDescent="0.15">
      <c r="U18" s="3">
        <v>16</v>
      </c>
      <c r="V18" s="4" t="s">
        <v>19</v>
      </c>
    </row>
    <row r="19" spans="1:22" ht="13.5" customHeight="1" x14ac:dyDescent="0.15">
      <c r="U19" s="3">
        <v>17</v>
      </c>
      <c r="V19" s="4" t="s">
        <v>20</v>
      </c>
    </row>
    <row r="20" spans="1:22" ht="13.5" customHeight="1" x14ac:dyDescent="0.15">
      <c r="U20" s="3">
        <v>18</v>
      </c>
      <c r="V20" s="4" t="s">
        <v>21</v>
      </c>
    </row>
    <row r="21" spans="1:22" ht="13.5" customHeight="1" x14ac:dyDescent="0.15">
      <c r="U21" s="3">
        <v>19</v>
      </c>
      <c r="V21" s="4" t="s">
        <v>22</v>
      </c>
    </row>
    <row r="22" spans="1:22" ht="13.5" customHeight="1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U22" s="3">
        <v>20</v>
      </c>
      <c r="V22" s="4" t="s">
        <v>23</v>
      </c>
    </row>
    <row r="23" spans="1:22" ht="13.5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U23" s="3">
        <v>21</v>
      </c>
      <c r="V23" s="4" t="s">
        <v>24</v>
      </c>
    </row>
    <row r="24" spans="1:22" ht="13.5" customHeight="1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U24" s="3">
        <v>22</v>
      </c>
      <c r="V24" s="4" t="s">
        <v>25</v>
      </c>
    </row>
    <row r="25" spans="1:22" ht="13.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U25" s="3">
        <v>23</v>
      </c>
      <c r="V25" s="4" t="s">
        <v>26</v>
      </c>
    </row>
    <row r="26" spans="1:22" ht="13.5" customHeight="1" thickBo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U26" s="3">
        <v>24</v>
      </c>
      <c r="V26" s="4" t="s">
        <v>27</v>
      </c>
    </row>
    <row r="27" spans="1:22" ht="18" customHeight="1" x14ac:dyDescent="0.15">
      <c r="F27" s="47"/>
      <c r="G27" s="48"/>
      <c r="H27" s="48"/>
      <c r="I27" s="48"/>
      <c r="J27" s="48" t="s">
        <v>73</v>
      </c>
      <c r="K27" s="48"/>
      <c r="L27" s="48"/>
      <c r="M27" s="48"/>
      <c r="N27" s="48"/>
      <c r="O27" s="51"/>
      <c r="U27" s="3">
        <v>25</v>
      </c>
      <c r="V27" s="4" t="s">
        <v>28</v>
      </c>
    </row>
    <row r="28" spans="1:22" ht="18" customHeight="1" x14ac:dyDescent="0.15">
      <c r="F28" s="49"/>
      <c r="G28" s="50"/>
      <c r="H28" s="50"/>
      <c r="I28" s="50"/>
      <c r="J28" s="50" t="s">
        <v>75</v>
      </c>
      <c r="K28" s="50"/>
      <c r="L28" s="50"/>
      <c r="M28" s="50" t="s">
        <v>76</v>
      </c>
      <c r="N28" s="50"/>
      <c r="O28" s="52"/>
      <c r="U28" s="3">
        <v>26</v>
      </c>
      <c r="V28" s="4" t="s">
        <v>29</v>
      </c>
    </row>
    <row r="29" spans="1:22" ht="18" customHeight="1" x14ac:dyDescent="0.15">
      <c r="F29" s="24" t="s">
        <v>83</v>
      </c>
      <c r="G29" s="25"/>
      <c r="H29" s="25"/>
      <c r="I29" s="25"/>
      <c r="J29" s="26"/>
      <c r="K29" s="27"/>
      <c r="L29" s="28"/>
      <c r="M29" s="26"/>
      <c r="N29" s="27"/>
      <c r="O29" s="42"/>
      <c r="U29" s="3">
        <v>27</v>
      </c>
      <c r="V29" s="4" t="s">
        <v>30</v>
      </c>
    </row>
    <row r="30" spans="1:22" ht="18" customHeight="1" x14ac:dyDescent="0.15">
      <c r="F30" s="39" t="s">
        <v>84</v>
      </c>
      <c r="G30" s="40"/>
      <c r="H30" s="40"/>
      <c r="I30" s="41"/>
      <c r="J30" s="26"/>
      <c r="K30" s="27"/>
      <c r="L30" s="28"/>
      <c r="M30" s="43"/>
      <c r="N30" s="44"/>
      <c r="O30" s="45"/>
      <c r="U30" s="3">
        <v>28</v>
      </c>
      <c r="V30" s="4" t="s">
        <v>31</v>
      </c>
    </row>
    <row r="31" spans="1:22" ht="18" customHeight="1" x14ac:dyDescent="0.15">
      <c r="F31" s="39" t="s">
        <v>85</v>
      </c>
      <c r="G31" s="40"/>
      <c r="H31" s="40"/>
      <c r="I31" s="41"/>
      <c r="J31" s="26"/>
      <c r="K31" s="27"/>
      <c r="L31" s="28"/>
      <c r="M31" s="43"/>
      <c r="N31" s="44"/>
      <c r="O31" s="45"/>
      <c r="U31" s="3">
        <v>29</v>
      </c>
      <c r="V31" s="4" t="s">
        <v>32</v>
      </c>
    </row>
    <row r="32" spans="1:22" ht="18" customHeight="1" x14ac:dyDescent="0.15">
      <c r="F32" s="39" t="s">
        <v>86</v>
      </c>
      <c r="G32" s="40"/>
      <c r="H32" s="40"/>
      <c r="I32" s="41"/>
      <c r="J32" s="26"/>
      <c r="K32" s="27"/>
      <c r="L32" s="28"/>
      <c r="M32" s="26"/>
      <c r="N32" s="27"/>
      <c r="O32" s="42"/>
      <c r="U32" s="3">
        <v>30</v>
      </c>
      <c r="V32" s="4" t="s">
        <v>33</v>
      </c>
    </row>
    <row r="33" spans="1:22" ht="18" customHeight="1" x14ac:dyDescent="0.15">
      <c r="F33" s="39" t="s">
        <v>87</v>
      </c>
      <c r="G33" s="40"/>
      <c r="H33" s="40"/>
      <c r="I33" s="41"/>
      <c r="J33" s="26"/>
      <c r="K33" s="27"/>
      <c r="L33" s="28"/>
      <c r="M33" s="26"/>
      <c r="N33" s="27"/>
      <c r="O33" s="42"/>
      <c r="U33" s="3">
        <v>31</v>
      </c>
      <c r="V33" s="4" t="s">
        <v>34</v>
      </c>
    </row>
    <row r="34" spans="1:22" ht="18" customHeight="1" x14ac:dyDescent="0.15">
      <c r="F34" s="39" t="s">
        <v>88</v>
      </c>
      <c r="G34" s="40"/>
      <c r="H34" s="40"/>
      <c r="I34" s="41"/>
      <c r="J34" s="26"/>
      <c r="K34" s="27"/>
      <c r="L34" s="28"/>
      <c r="M34" s="43"/>
      <c r="N34" s="44"/>
      <c r="O34" s="45"/>
      <c r="U34" s="3">
        <v>32</v>
      </c>
      <c r="V34" s="4" t="s">
        <v>35</v>
      </c>
    </row>
    <row r="35" spans="1:22" ht="18" customHeight="1" x14ac:dyDescent="0.15">
      <c r="F35" s="39" t="s">
        <v>89</v>
      </c>
      <c r="G35" s="40"/>
      <c r="H35" s="40"/>
      <c r="I35" s="41"/>
      <c r="J35" s="26"/>
      <c r="K35" s="27"/>
      <c r="L35" s="28"/>
      <c r="M35" s="26"/>
      <c r="N35" s="27"/>
      <c r="O35" s="42"/>
      <c r="U35" s="3">
        <v>33</v>
      </c>
      <c r="V35" s="4" t="s">
        <v>36</v>
      </c>
    </row>
    <row r="36" spans="1:22" ht="18" customHeight="1" x14ac:dyDescent="0.15">
      <c r="F36" s="39" t="s">
        <v>90</v>
      </c>
      <c r="G36" s="40"/>
      <c r="H36" s="40"/>
      <c r="I36" s="41"/>
      <c r="J36" s="26"/>
      <c r="K36" s="27"/>
      <c r="L36" s="28"/>
      <c r="M36" s="43"/>
      <c r="N36" s="44"/>
      <c r="O36" s="45"/>
      <c r="U36" s="3">
        <v>34</v>
      </c>
      <c r="V36" s="4" t="s">
        <v>37</v>
      </c>
    </row>
    <row r="37" spans="1:22" ht="18" customHeight="1" x14ac:dyDescent="0.15">
      <c r="F37" s="39"/>
      <c r="G37" s="40"/>
      <c r="H37" s="40"/>
      <c r="I37" s="41"/>
      <c r="J37" s="26"/>
      <c r="K37" s="27"/>
      <c r="L37" s="28"/>
      <c r="M37" s="26"/>
      <c r="N37" s="27"/>
      <c r="O37" s="42"/>
      <c r="U37" s="3">
        <v>35</v>
      </c>
      <c r="V37" s="4" t="s">
        <v>38</v>
      </c>
    </row>
    <row r="38" spans="1:22" ht="18" customHeight="1" x14ac:dyDescent="0.15">
      <c r="F38" s="39"/>
      <c r="G38" s="40"/>
      <c r="H38" s="40"/>
      <c r="I38" s="41"/>
      <c r="J38" s="26"/>
      <c r="K38" s="27"/>
      <c r="L38" s="28"/>
      <c r="M38" s="26"/>
      <c r="N38" s="27"/>
      <c r="O38" s="42"/>
      <c r="U38" s="3">
        <v>36</v>
      </c>
      <c r="V38" s="4" t="s">
        <v>39</v>
      </c>
    </row>
    <row r="39" spans="1:22" ht="18" customHeight="1" x14ac:dyDescent="0.15">
      <c r="F39" s="24"/>
      <c r="G39" s="25"/>
      <c r="H39" s="25"/>
      <c r="I39" s="25"/>
      <c r="J39" s="26"/>
      <c r="K39" s="27"/>
      <c r="L39" s="28"/>
      <c r="M39" s="26"/>
      <c r="N39" s="27"/>
      <c r="O39" s="42"/>
      <c r="U39" s="3">
        <v>37</v>
      </c>
      <c r="V39" s="4" t="s">
        <v>40</v>
      </c>
    </row>
    <row r="40" spans="1:22" ht="18" customHeight="1" x14ac:dyDescent="0.15">
      <c r="F40" s="39"/>
      <c r="G40" s="40"/>
      <c r="H40" s="40"/>
      <c r="I40" s="41"/>
      <c r="J40" s="26"/>
      <c r="K40" s="27"/>
      <c r="L40" s="28"/>
      <c r="M40" s="26"/>
      <c r="N40" s="27"/>
      <c r="O40" s="42"/>
      <c r="U40" s="3">
        <v>38</v>
      </c>
      <c r="V40" s="4" t="s">
        <v>41</v>
      </c>
    </row>
    <row r="41" spans="1:22" ht="18" customHeight="1" x14ac:dyDescent="0.15">
      <c r="F41" s="39"/>
      <c r="G41" s="40"/>
      <c r="H41" s="40"/>
      <c r="I41" s="41"/>
      <c r="J41" s="18"/>
      <c r="K41" s="19"/>
      <c r="L41" s="20"/>
      <c r="M41" s="15"/>
      <c r="N41" s="16"/>
      <c r="O41" s="17"/>
      <c r="U41" s="3">
        <v>39</v>
      </c>
      <c r="V41" s="4" t="s">
        <v>42</v>
      </c>
    </row>
    <row r="42" spans="1:22" ht="18" customHeight="1" x14ac:dyDescent="0.15">
      <c r="F42" s="24"/>
      <c r="G42" s="25"/>
      <c r="H42" s="25"/>
      <c r="I42" s="25"/>
      <c r="J42" s="26"/>
      <c r="K42" s="27"/>
      <c r="L42" s="28"/>
      <c r="M42" s="15"/>
      <c r="N42" s="16"/>
      <c r="O42" s="17"/>
      <c r="U42" s="3">
        <v>40</v>
      </c>
      <c r="V42" s="4" t="s">
        <v>43</v>
      </c>
    </row>
    <row r="43" spans="1:22" ht="18" customHeight="1" thickBot="1" x14ac:dyDescent="0.2">
      <c r="F43" s="9"/>
      <c r="G43" s="10"/>
      <c r="H43" s="10"/>
      <c r="I43" s="11"/>
      <c r="J43" s="12"/>
      <c r="K43" s="13"/>
      <c r="L43" s="14"/>
      <c r="M43" s="21"/>
      <c r="N43" s="22"/>
      <c r="O43" s="23"/>
      <c r="U43" s="3">
        <v>41</v>
      </c>
      <c r="V43" s="4" t="s">
        <v>44</v>
      </c>
    </row>
    <row r="44" spans="1:22" ht="18" customHeight="1" thickTop="1" thickBot="1" x14ac:dyDescent="0.2">
      <c r="F44" s="29" t="s">
        <v>74</v>
      </c>
      <c r="G44" s="30"/>
      <c r="H44" s="30"/>
      <c r="I44" s="30"/>
      <c r="J44" s="31">
        <f>SUM(J29:L43)</f>
        <v>0</v>
      </c>
      <c r="K44" s="31"/>
      <c r="L44" s="31"/>
      <c r="M44" s="31">
        <f>SUM(M29:O43)</f>
        <v>0</v>
      </c>
      <c r="N44" s="31"/>
      <c r="O44" s="32"/>
      <c r="U44" s="3">
        <v>42</v>
      </c>
      <c r="V44" s="4" t="s">
        <v>45</v>
      </c>
    </row>
    <row r="45" spans="1:22" ht="18" customHeight="1" thickBot="1" x14ac:dyDescent="0.2">
      <c r="U45" s="3">
        <v>43</v>
      </c>
      <c r="V45" s="4" t="s">
        <v>46</v>
      </c>
    </row>
    <row r="46" spans="1:22" ht="18" customHeight="1" x14ac:dyDescent="0.15">
      <c r="A46" s="33" t="s">
        <v>77</v>
      </c>
      <c r="B46" s="34"/>
      <c r="C46" s="34"/>
      <c r="D46" s="34"/>
      <c r="E46" s="34">
        <f>J44+M44</f>
        <v>0</v>
      </c>
      <c r="F46" s="34"/>
      <c r="G46" s="34" t="s">
        <v>78</v>
      </c>
      <c r="H46" s="34"/>
      <c r="I46" s="34" t="s">
        <v>79</v>
      </c>
      <c r="J46" s="34" t="s">
        <v>81</v>
      </c>
      <c r="K46" s="34"/>
      <c r="L46" s="34"/>
      <c r="M46" s="34" t="s">
        <v>80</v>
      </c>
      <c r="N46" s="37">
        <f>E46*5000</f>
        <v>0</v>
      </c>
      <c r="O46" s="37"/>
      <c r="P46" s="37"/>
      <c r="Q46" s="37"/>
      <c r="R46" s="5"/>
      <c r="U46" s="3">
        <v>44</v>
      </c>
      <c r="V46" s="4" t="s">
        <v>47</v>
      </c>
    </row>
    <row r="47" spans="1:22" ht="18" customHeight="1" thickBot="1" x14ac:dyDescent="0.2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8"/>
      <c r="O47" s="38"/>
      <c r="P47" s="38"/>
      <c r="Q47" s="38"/>
      <c r="R47" s="6"/>
      <c r="U47" s="3">
        <v>45</v>
      </c>
      <c r="V47" s="4" t="s">
        <v>48</v>
      </c>
    </row>
    <row r="48" spans="1:22" ht="18" customHeight="1" x14ac:dyDescent="0.15">
      <c r="U48" s="3">
        <v>46</v>
      </c>
      <c r="V48" s="4" t="s">
        <v>49</v>
      </c>
    </row>
    <row r="49" spans="21:22" ht="20.100000000000001" customHeight="1" x14ac:dyDescent="0.15">
      <c r="U49" s="3">
        <v>47</v>
      </c>
      <c r="V49" s="4" t="s">
        <v>50</v>
      </c>
    </row>
    <row r="50" spans="21:22" ht="20.100000000000001" customHeight="1" x14ac:dyDescent="0.15">
      <c r="U50" s="3">
        <v>48</v>
      </c>
      <c r="V50" s="4" t="s">
        <v>51</v>
      </c>
    </row>
    <row r="51" spans="21:22" ht="20.100000000000001" customHeight="1" x14ac:dyDescent="0.15">
      <c r="U51" s="3">
        <v>49</v>
      </c>
      <c r="V51" s="4" t="s">
        <v>52</v>
      </c>
    </row>
    <row r="52" spans="21:22" ht="20.100000000000001" customHeight="1" x14ac:dyDescent="0.15">
      <c r="U52" s="3">
        <v>50</v>
      </c>
      <c r="V52" s="4" t="s">
        <v>53</v>
      </c>
    </row>
    <row r="53" spans="21:22" ht="20.100000000000001" customHeight="1" x14ac:dyDescent="0.15">
      <c r="U53" s="3">
        <v>51</v>
      </c>
      <c r="V53" s="4" t="s">
        <v>54</v>
      </c>
    </row>
    <row r="54" spans="21:22" ht="20.100000000000001" customHeight="1" x14ac:dyDescent="0.15">
      <c r="U54" s="3">
        <v>52</v>
      </c>
      <c r="V54" s="4" t="s">
        <v>82</v>
      </c>
    </row>
    <row r="55" spans="21:22" ht="20.100000000000001" customHeight="1" x14ac:dyDescent="0.15">
      <c r="U55" s="3">
        <v>53</v>
      </c>
      <c r="V55" s="4" t="s">
        <v>55</v>
      </c>
    </row>
    <row r="56" spans="21:22" ht="20.100000000000001" customHeight="1" x14ac:dyDescent="0.15">
      <c r="U56" s="3">
        <v>54</v>
      </c>
      <c r="V56" s="4" t="s">
        <v>56</v>
      </c>
    </row>
    <row r="57" spans="21:22" ht="13.5" customHeight="1" x14ac:dyDescent="0.15">
      <c r="U57" s="3">
        <v>55</v>
      </c>
      <c r="V57" s="4" t="s">
        <v>57</v>
      </c>
    </row>
    <row r="58" spans="21:22" ht="13.5" customHeight="1" x14ac:dyDescent="0.15">
      <c r="U58" s="3">
        <v>56</v>
      </c>
      <c r="V58" s="4" t="s">
        <v>58</v>
      </c>
    </row>
    <row r="59" spans="21:22" ht="13.5" customHeight="1" x14ac:dyDescent="0.15">
      <c r="U59" s="3">
        <v>57</v>
      </c>
      <c r="V59" s="4" t="s">
        <v>59</v>
      </c>
    </row>
    <row r="60" spans="21:22" ht="13.5" customHeight="1" x14ac:dyDescent="0.15">
      <c r="U60" s="3">
        <v>58</v>
      </c>
      <c r="V60" s="4" t="s">
        <v>60</v>
      </c>
    </row>
    <row r="61" spans="21:22" ht="13.5" customHeight="1" x14ac:dyDescent="0.15">
      <c r="U61" s="3">
        <v>59</v>
      </c>
      <c r="V61" s="4" t="s">
        <v>61</v>
      </c>
    </row>
    <row r="62" spans="21:22" ht="13.5" customHeight="1" x14ac:dyDescent="0.15">
      <c r="U62" s="3">
        <v>60</v>
      </c>
      <c r="V62" s="4" t="s">
        <v>62</v>
      </c>
    </row>
    <row r="63" spans="21:22" ht="13.5" customHeight="1" x14ac:dyDescent="0.15">
      <c r="U63" s="3">
        <v>61</v>
      </c>
      <c r="V63" s="4" t="s">
        <v>63</v>
      </c>
    </row>
    <row r="64" spans="21:22" ht="13.5" customHeight="1" x14ac:dyDescent="0.15">
      <c r="U64" s="3">
        <v>62</v>
      </c>
      <c r="V64" s="4" t="s">
        <v>64</v>
      </c>
    </row>
    <row r="65" spans="21:22" ht="13.5" customHeight="1" x14ac:dyDescent="0.15">
      <c r="U65" s="3">
        <v>63</v>
      </c>
      <c r="V65" s="4" t="s">
        <v>65</v>
      </c>
    </row>
    <row r="66" spans="21:22" ht="13.5" customHeight="1" x14ac:dyDescent="0.15">
      <c r="U66" s="3">
        <v>64</v>
      </c>
      <c r="V66" s="4" t="s">
        <v>66</v>
      </c>
    </row>
    <row r="67" spans="21:22" ht="13.5" customHeight="1" x14ac:dyDescent="0.15">
      <c r="U67" s="3">
        <v>65</v>
      </c>
      <c r="V67" s="4" t="s">
        <v>67</v>
      </c>
    </row>
    <row r="68" spans="21:22" ht="13.5" customHeight="1" x14ac:dyDescent="0.15">
      <c r="U68" s="3">
        <v>66</v>
      </c>
      <c r="V68" s="4" t="s">
        <v>68</v>
      </c>
    </row>
    <row r="69" spans="21:22" ht="13.5" customHeight="1" x14ac:dyDescent="0.15">
      <c r="U69" s="3">
        <v>67</v>
      </c>
      <c r="V69" s="4" t="s">
        <v>69</v>
      </c>
    </row>
    <row r="70" spans="21:22" ht="13.5" customHeight="1" x14ac:dyDescent="0.15">
      <c r="U70" s="3">
        <v>68</v>
      </c>
      <c r="V70" s="4" t="s">
        <v>70</v>
      </c>
    </row>
    <row r="71" spans="21:22" ht="13.5" customHeight="1" x14ac:dyDescent="0.15"/>
    <row r="72" spans="21:22" ht="13.5" customHeight="1" x14ac:dyDescent="0.15"/>
    <row r="73" spans="21:22" ht="13.5" customHeight="1" x14ac:dyDescent="0.15"/>
    <row r="74" spans="21:22" ht="13.5" customHeight="1" x14ac:dyDescent="0.15"/>
    <row r="75" spans="21:22" ht="13.5" customHeight="1" x14ac:dyDescent="0.15"/>
    <row r="76" spans="21:22" ht="13.5" customHeight="1" x14ac:dyDescent="0.15"/>
    <row r="77" spans="21:22" ht="13.5" customHeight="1" x14ac:dyDescent="0.15"/>
  </sheetData>
  <mergeCells count="66">
    <mergeCell ref="Q1:S2"/>
    <mergeCell ref="A4:S5"/>
    <mergeCell ref="J7:L8"/>
    <mergeCell ref="M7:S8"/>
    <mergeCell ref="J10:L11"/>
    <mergeCell ref="M10:S11"/>
    <mergeCell ref="A13:S15"/>
    <mergeCell ref="F27:I28"/>
    <mergeCell ref="J27:O27"/>
    <mergeCell ref="J28:L28"/>
    <mergeCell ref="M28:O28"/>
    <mergeCell ref="F31:I31"/>
    <mergeCell ref="J31:L31"/>
    <mergeCell ref="M31:O31"/>
    <mergeCell ref="F29:I29"/>
    <mergeCell ref="J29:L29"/>
    <mergeCell ref="M29:O29"/>
    <mergeCell ref="F30:I30"/>
    <mergeCell ref="J30:L30"/>
    <mergeCell ref="M30:O30"/>
    <mergeCell ref="F32:I32"/>
    <mergeCell ref="J32:L32"/>
    <mergeCell ref="M32:O32"/>
    <mergeCell ref="F33:I33"/>
    <mergeCell ref="J33:L33"/>
    <mergeCell ref="M33:O33"/>
    <mergeCell ref="F34:I34"/>
    <mergeCell ref="J34:L34"/>
    <mergeCell ref="M34:O34"/>
    <mergeCell ref="F35:I35"/>
    <mergeCell ref="J35:L35"/>
    <mergeCell ref="M35:O35"/>
    <mergeCell ref="F36:I36"/>
    <mergeCell ref="J36:L36"/>
    <mergeCell ref="M36:O36"/>
    <mergeCell ref="F37:I37"/>
    <mergeCell ref="J37:L37"/>
    <mergeCell ref="M37:O37"/>
    <mergeCell ref="F40:I40"/>
    <mergeCell ref="J40:L40"/>
    <mergeCell ref="M40:O40"/>
    <mergeCell ref="F41:I41"/>
    <mergeCell ref="F38:I38"/>
    <mergeCell ref="J38:L38"/>
    <mergeCell ref="M38:O38"/>
    <mergeCell ref="F39:I39"/>
    <mergeCell ref="J39:L39"/>
    <mergeCell ref="M39:O39"/>
    <mergeCell ref="F44:I44"/>
    <mergeCell ref="J44:L44"/>
    <mergeCell ref="M44:O44"/>
    <mergeCell ref="A46:D47"/>
    <mergeCell ref="E46:F47"/>
    <mergeCell ref="G46:H47"/>
    <mergeCell ref="I46:I47"/>
    <mergeCell ref="J46:L47"/>
    <mergeCell ref="M46:M47"/>
    <mergeCell ref="N46:Q47"/>
    <mergeCell ref="F43:I43"/>
    <mergeCell ref="J43:L43"/>
    <mergeCell ref="M41:O41"/>
    <mergeCell ref="J41:L41"/>
    <mergeCell ref="M43:O43"/>
    <mergeCell ref="F42:I42"/>
    <mergeCell ref="J42:L42"/>
    <mergeCell ref="M42:O42"/>
  </mergeCells>
  <phoneticPr fontId="1"/>
  <dataValidations count="2">
    <dataValidation type="list" allowBlank="1" showInputMessage="1" showErrorMessage="1" sqref="K42:L42 K29:O36 J29:J43 K37:L40 M37:O43">
      <formula1>"1,2"</formula1>
    </dataValidation>
    <dataValidation type="list" allowBlank="1" showInputMessage="1" showErrorMessage="1" sqref="M7:S8">
      <formula1>$U$3:$U$77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183C2-6489-4397-A779-098A503D10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0F4956-4FB8-46F5-80DD-7E4A295CAB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3B80F23-4C91-4C51-A59B-3357327B6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ce0dc-b61c-42be-9b87-826901deb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別添2</vt:lpstr>
      <vt:lpstr>別添2!Print_Area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sports1</dc:creator>
  <cp:lastModifiedBy>IUK</cp:lastModifiedBy>
  <cp:lastPrinted>2024-05-30T02:29:27Z</cp:lastPrinted>
  <dcterms:created xsi:type="dcterms:W3CDTF">2016-05-17T08:01:56Z</dcterms:created>
  <dcterms:modified xsi:type="dcterms:W3CDTF">2024-07-18T05:47:23Z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